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Alphabetical" sheetId="1" r:id="rId1"/>
    <sheet name="Availability" sheetId="2" r:id="rId2"/>
    <sheet name="Programs" sheetId="3" r:id="rId3"/>
    <sheet name="Monthly Allocations" sheetId="4" r:id="rId4"/>
  </sheets>
  <calcPr calcId="124519"/>
</workbook>
</file>

<file path=xl/calcChain.xml><?xml version="1.0" encoding="utf-8"?>
<calcChain xmlns="http://schemas.openxmlformats.org/spreadsheetml/2006/main">
  <c r="E12" i="4"/>
  <c r="B12"/>
  <c r="D12"/>
  <c r="C12"/>
  <c r="G12"/>
  <c r="F12"/>
  <c r="H11"/>
  <c r="H10"/>
  <c r="H9"/>
  <c r="H8"/>
  <c r="H7"/>
  <c r="H6"/>
  <c r="H5"/>
  <c r="H12" s="1"/>
  <c r="G12" i="3"/>
  <c r="F12"/>
  <c r="E12"/>
  <c r="D12"/>
  <c r="C12"/>
  <c r="B12"/>
  <c r="H7"/>
  <c r="H10"/>
  <c r="H11"/>
  <c r="H6"/>
  <c r="H5"/>
  <c r="H8"/>
  <c r="H9"/>
  <c r="H12" s="1"/>
</calcChain>
</file>

<file path=xl/sharedStrings.xml><?xml version="1.0" encoding="utf-8"?>
<sst xmlns="http://schemas.openxmlformats.org/spreadsheetml/2006/main" count="378" uniqueCount="98">
  <si>
    <t>Bullaroo Care Centre</t>
  </si>
  <si>
    <t>Alphabetical</t>
  </si>
  <si>
    <t>Availability</t>
  </si>
  <si>
    <t>Vol ID</t>
  </si>
  <si>
    <t>Title</t>
  </si>
  <si>
    <t>First Name</t>
  </si>
  <si>
    <t>Last Name</t>
  </si>
  <si>
    <t>Expertise</t>
  </si>
  <si>
    <t>S</t>
  </si>
  <si>
    <t>M</t>
  </si>
  <si>
    <t>T</t>
  </si>
  <si>
    <t>W</t>
  </si>
  <si>
    <t>F</t>
  </si>
  <si>
    <t>V017</t>
  </si>
  <si>
    <t>Mrs</t>
  </si>
  <si>
    <t>Elizabeth</t>
  </si>
  <si>
    <t>Moore</t>
  </si>
  <si>
    <t>Furnishings</t>
  </si>
  <si>
    <t>x</t>
  </si>
  <si>
    <t>V034</t>
  </si>
  <si>
    <t>Rose</t>
  </si>
  <si>
    <t>Ponderosa</t>
  </si>
  <si>
    <t>Gardens</t>
  </si>
  <si>
    <t>V036</t>
  </si>
  <si>
    <t>Mr</t>
  </si>
  <si>
    <t>Matthew</t>
  </si>
  <si>
    <t>Henry</t>
  </si>
  <si>
    <t>Painting</t>
  </si>
  <si>
    <t>V037</t>
  </si>
  <si>
    <t>Harold</t>
  </si>
  <si>
    <t>Cooper</t>
  </si>
  <si>
    <t>Concreting</t>
  </si>
  <si>
    <t>V043</t>
  </si>
  <si>
    <t>Narelle</t>
  </si>
  <si>
    <t>Turner</t>
  </si>
  <si>
    <t>V049</t>
  </si>
  <si>
    <t>Pedro</t>
  </si>
  <si>
    <t>Marcuzzo</t>
  </si>
  <si>
    <t>Gas Fitting</t>
  </si>
  <si>
    <t>V050</t>
  </si>
  <si>
    <t>Edward</t>
  </si>
  <si>
    <t>Nyguen</t>
  </si>
  <si>
    <t>Electrical</t>
  </si>
  <si>
    <t>V051</t>
  </si>
  <si>
    <t>Stuart</t>
  </si>
  <si>
    <t>McGregor</t>
  </si>
  <si>
    <t>Team Leader</t>
  </si>
  <si>
    <t>V060</t>
  </si>
  <si>
    <t>Miss</t>
  </si>
  <si>
    <t>Cheryl</t>
  </si>
  <si>
    <t>Smith</t>
  </si>
  <si>
    <t>V065</t>
  </si>
  <si>
    <t>Ms</t>
  </si>
  <si>
    <t>Celeste</t>
  </si>
  <si>
    <t>Loong</t>
  </si>
  <si>
    <t>V074</t>
  </si>
  <si>
    <t>Steven</t>
  </si>
  <si>
    <t>Harvey</t>
  </si>
  <si>
    <t>V080</t>
  </si>
  <si>
    <t>Indira</t>
  </si>
  <si>
    <t>Hughes</t>
  </si>
  <si>
    <t>Lighting</t>
  </si>
  <si>
    <t>V083</t>
  </si>
  <si>
    <t>Brian</t>
  </si>
  <si>
    <t>Northover</t>
  </si>
  <si>
    <t>Plumbing</t>
  </si>
  <si>
    <t>V087</t>
  </si>
  <si>
    <t>Rex</t>
  </si>
  <si>
    <t>Thompson</t>
  </si>
  <si>
    <t>V093</t>
  </si>
  <si>
    <t>Riley</t>
  </si>
  <si>
    <t>Griffiths</t>
  </si>
  <si>
    <t>V097</t>
  </si>
  <si>
    <t>Maria</t>
  </si>
  <si>
    <t>Nicolopoulous</t>
  </si>
  <si>
    <t>V100</t>
  </si>
  <si>
    <t>Jasmina</t>
  </si>
  <si>
    <t>Dunn</t>
  </si>
  <si>
    <t>V103</t>
  </si>
  <si>
    <t>John</t>
  </si>
  <si>
    <t>Georges</t>
  </si>
  <si>
    <t>Programs</t>
  </si>
  <si>
    <t>Fund Allocations</t>
  </si>
  <si>
    <t>Jan</t>
  </si>
  <si>
    <t>Feb</t>
  </si>
  <si>
    <t>Mar</t>
  </si>
  <si>
    <t>Apr</t>
  </si>
  <si>
    <t>May</t>
  </si>
  <si>
    <t>Jun</t>
  </si>
  <si>
    <t>Total</t>
  </si>
  <si>
    <t>WorkSkills Program</t>
  </si>
  <si>
    <t>House Maintenance</t>
  </si>
  <si>
    <t>Youth At Risk</t>
  </si>
  <si>
    <t>Mature &amp; Significant</t>
  </si>
  <si>
    <t>New Mums</t>
  </si>
  <si>
    <t>Counselling</t>
  </si>
  <si>
    <t>Grocery Support</t>
  </si>
  <si>
    <t>Monthy Allocations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</si>
</sst>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b/>
      <sz val="10"/>
      <name val="Arial"/>
      <family val="2"/>
    </font>
    <font>
      <sz val="11"/>
      <name val="Century Gothic"/>
      <family val="2"/>
    </font>
    <font>
      <b/>
      <sz val="18"/>
      <color indexed="15"/>
      <name val="Eras Demi ITC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164" fontId="7" fillId="0" borderId="0" xfId="1" applyNumberFormat="1" applyFont="1"/>
    <xf numFmtId="164" fontId="5" fillId="0" borderId="0" xfId="1" applyNumberFormat="1" applyFont="1"/>
    <xf numFmtId="164" fontId="0" fillId="0" borderId="0" xfId="0" applyNumberFormat="1"/>
    <xf numFmtId="0" fontId="8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32EAE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tabSelected="1" workbookViewId="0">
      <selection activeCell="A3" sqref="A3"/>
    </sheetView>
  </sheetViews>
  <sheetFormatPr defaultRowHeight="15"/>
  <cols>
    <col min="2" max="2" width="5.5703125" bestFit="1" customWidth="1"/>
    <col min="3" max="3" width="12.7109375" bestFit="1" customWidth="1"/>
    <col min="4" max="4" width="16.85546875" bestFit="1" customWidth="1"/>
    <col min="5" max="5" width="23.5703125" bestFit="1" customWidth="1"/>
    <col min="6" max="12" width="3.140625" customWidth="1"/>
  </cols>
  <sheetData>
    <row r="1" spans="1:13" ht="23.25">
      <c r="A1" s="18" t="s">
        <v>0</v>
      </c>
      <c r="B1" s="18"/>
      <c r="C1" s="18"/>
      <c r="D1" s="18"/>
      <c r="E1" s="18"/>
      <c r="F1" s="1"/>
      <c r="G1" s="1"/>
      <c r="H1" s="1"/>
      <c r="I1" s="1"/>
      <c r="J1" s="1"/>
      <c r="K1" s="1"/>
      <c r="L1" s="1"/>
    </row>
    <row r="2" spans="1:13" ht="17.25">
      <c r="A2" s="2" t="s">
        <v>1</v>
      </c>
      <c r="B2" s="2"/>
      <c r="C2" s="2"/>
      <c r="D2" s="2"/>
      <c r="E2" s="2"/>
      <c r="F2" s="3" t="s">
        <v>2</v>
      </c>
      <c r="G2" s="3"/>
      <c r="H2" s="3"/>
      <c r="I2" s="3"/>
      <c r="J2" s="3"/>
      <c r="K2" s="3"/>
      <c r="L2" s="3"/>
    </row>
    <row r="3" spans="1:13" ht="17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10</v>
      </c>
      <c r="K4" s="7" t="s">
        <v>12</v>
      </c>
      <c r="L4" s="7" t="s">
        <v>8</v>
      </c>
      <c r="M4" s="8"/>
    </row>
    <row r="5" spans="1:13" ht="16.5">
      <c r="A5" s="9" t="s">
        <v>28</v>
      </c>
      <c r="B5" s="10" t="s">
        <v>24</v>
      </c>
      <c r="C5" s="10" t="s">
        <v>29</v>
      </c>
      <c r="D5" s="10" t="s">
        <v>30</v>
      </c>
      <c r="E5" s="10" t="s">
        <v>31</v>
      </c>
      <c r="F5" s="11" t="s">
        <v>18</v>
      </c>
      <c r="G5" s="11"/>
      <c r="H5" s="11"/>
      <c r="I5" s="11"/>
      <c r="J5" s="11"/>
      <c r="K5" s="11"/>
      <c r="L5" s="11" t="s">
        <v>18</v>
      </c>
    </row>
    <row r="6" spans="1:13" ht="16.5">
      <c r="A6" s="9" t="s">
        <v>75</v>
      </c>
      <c r="B6" s="10" t="s">
        <v>48</v>
      </c>
      <c r="C6" s="10" t="s">
        <v>76</v>
      </c>
      <c r="D6" s="10" t="s">
        <v>77</v>
      </c>
      <c r="E6" s="10" t="s">
        <v>31</v>
      </c>
      <c r="F6" s="11"/>
      <c r="G6" s="11" t="s">
        <v>18</v>
      </c>
      <c r="H6" s="11" t="s">
        <v>18</v>
      </c>
      <c r="I6" s="11" t="s">
        <v>18</v>
      </c>
      <c r="J6" s="11" t="s">
        <v>18</v>
      </c>
      <c r="K6" s="11" t="s">
        <v>18</v>
      </c>
      <c r="L6" s="11"/>
    </row>
    <row r="7" spans="1:13" ht="16.5">
      <c r="A7" s="9" t="s">
        <v>78</v>
      </c>
      <c r="B7" s="10" t="s">
        <v>24</v>
      </c>
      <c r="C7" s="10" t="s">
        <v>79</v>
      </c>
      <c r="D7" s="10" t="s">
        <v>80</v>
      </c>
      <c r="E7" s="10" t="s">
        <v>42</v>
      </c>
      <c r="F7" s="11"/>
      <c r="G7" s="11" t="s">
        <v>18</v>
      </c>
      <c r="H7" s="11" t="s">
        <v>18</v>
      </c>
      <c r="I7" s="11"/>
      <c r="J7" s="11"/>
      <c r="K7" s="11"/>
      <c r="L7" s="11" t="s">
        <v>18</v>
      </c>
    </row>
    <row r="8" spans="1:13" ht="16.5">
      <c r="A8" s="9" t="s">
        <v>69</v>
      </c>
      <c r="B8" s="10" t="s">
        <v>24</v>
      </c>
      <c r="C8" s="10" t="s">
        <v>70</v>
      </c>
      <c r="D8" s="10" t="s">
        <v>71</v>
      </c>
      <c r="E8" s="10" t="s">
        <v>38</v>
      </c>
      <c r="F8" s="11" t="s">
        <v>18</v>
      </c>
      <c r="G8" s="11" t="s">
        <v>18</v>
      </c>
      <c r="H8" s="11"/>
      <c r="I8" s="11"/>
      <c r="J8" s="11" t="s">
        <v>18</v>
      </c>
      <c r="K8" s="11" t="s">
        <v>18</v>
      </c>
      <c r="L8" s="11"/>
    </row>
    <row r="9" spans="1:13" ht="16.5">
      <c r="A9" s="9" t="s">
        <v>55</v>
      </c>
      <c r="B9" s="10" t="s">
        <v>24</v>
      </c>
      <c r="C9" s="10" t="s">
        <v>56</v>
      </c>
      <c r="D9" s="10" t="s">
        <v>57</v>
      </c>
      <c r="E9" s="10" t="s">
        <v>27</v>
      </c>
      <c r="F9" s="11" t="s">
        <v>18</v>
      </c>
      <c r="G9" s="11"/>
      <c r="H9" s="11" t="s">
        <v>18</v>
      </c>
      <c r="I9" s="11" t="s">
        <v>18</v>
      </c>
      <c r="J9" s="11"/>
      <c r="K9" s="11"/>
      <c r="L9" s="11"/>
    </row>
    <row r="10" spans="1:13" ht="16.5">
      <c r="A10" s="9" t="s">
        <v>23</v>
      </c>
      <c r="B10" s="10" t="s">
        <v>24</v>
      </c>
      <c r="C10" s="10" t="s">
        <v>25</v>
      </c>
      <c r="D10" s="10" t="s">
        <v>26</v>
      </c>
      <c r="E10" s="10" t="s">
        <v>27</v>
      </c>
      <c r="F10" s="11"/>
      <c r="G10" s="11" t="s">
        <v>18</v>
      </c>
      <c r="H10" s="11" t="s">
        <v>18</v>
      </c>
      <c r="I10" s="11" t="s">
        <v>18</v>
      </c>
      <c r="J10" s="11" t="s">
        <v>18</v>
      </c>
      <c r="K10" s="11" t="s">
        <v>18</v>
      </c>
      <c r="L10" s="11"/>
    </row>
    <row r="11" spans="1:13" ht="16.5">
      <c r="A11" s="9" t="s">
        <v>58</v>
      </c>
      <c r="B11" s="10" t="s">
        <v>52</v>
      </c>
      <c r="C11" s="10" t="s">
        <v>59</v>
      </c>
      <c r="D11" s="10" t="s">
        <v>60</v>
      </c>
      <c r="E11" s="10" t="s">
        <v>61</v>
      </c>
      <c r="F11" s="11"/>
      <c r="G11" s="11" t="s">
        <v>18</v>
      </c>
      <c r="H11" s="11" t="s">
        <v>18</v>
      </c>
      <c r="I11" s="11"/>
      <c r="J11" s="11"/>
      <c r="K11" s="11" t="s">
        <v>18</v>
      </c>
      <c r="L11" s="11"/>
    </row>
    <row r="12" spans="1:13" ht="16.5">
      <c r="A12" s="9" t="s">
        <v>51</v>
      </c>
      <c r="B12" s="10" t="s">
        <v>52</v>
      </c>
      <c r="C12" s="10" t="s">
        <v>53</v>
      </c>
      <c r="D12" s="10" t="s">
        <v>54</v>
      </c>
      <c r="E12" s="10" t="s">
        <v>17</v>
      </c>
      <c r="F12" s="11"/>
      <c r="G12" s="11"/>
      <c r="H12" s="11" t="s">
        <v>18</v>
      </c>
      <c r="I12" s="11"/>
      <c r="J12" s="11" t="s">
        <v>18</v>
      </c>
      <c r="K12" s="11"/>
      <c r="L12" s="11" t="s">
        <v>18</v>
      </c>
    </row>
    <row r="13" spans="1:13" ht="16.5">
      <c r="A13" s="9" t="s">
        <v>35</v>
      </c>
      <c r="B13" s="10" t="s">
        <v>24</v>
      </c>
      <c r="C13" s="10" t="s">
        <v>36</v>
      </c>
      <c r="D13" s="10" t="s">
        <v>37</v>
      </c>
      <c r="E13" s="10" t="s">
        <v>38</v>
      </c>
      <c r="F13" s="11"/>
      <c r="G13" s="11" t="s">
        <v>18</v>
      </c>
      <c r="H13" s="11" t="s">
        <v>18</v>
      </c>
      <c r="I13" s="11" t="s">
        <v>18</v>
      </c>
      <c r="J13" s="11"/>
      <c r="K13" s="11"/>
      <c r="L13" s="11" t="s">
        <v>18</v>
      </c>
    </row>
    <row r="14" spans="1:13" ht="16.5">
      <c r="A14" s="9" t="s">
        <v>43</v>
      </c>
      <c r="B14" s="10" t="s">
        <v>24</v>
      </c>
      <c r="C14" s="10" t="s">
        <v>44</v>
      </c>
      <c r="D14" s="10" t="s">
        <v>45</v>
      </c>
      <c r="E14" s="10" t="s">
        <v>46</v>
      </c>
      <c r="F14" s="11" t="s">
        <v>18</v>
      </c>
      <c r="G14" s="11"/>
      <c r="H14" s="11" t="s">
        <v>18</v>
      </c>
      <c r="I14" s="11" t="s">
        <v>18</v>
      </c>
      <c r="J14" s="11" t="s">
        <v>18</v>
      </c>
      <c r="K14" s="11" t="s">
        <v>18</v>
      </c>
      <c r="L14" s="11" t="s">
        <v>18</v>
      </c>
    </row>
    <row r="15" spans="1:13" ht="16.5">
      <c r="A15" s="9" t="s">
        <v>13</v>
      </c>
      <c r="B15" s="10" t="s">
        <v>14</v>
      </c>
      <c r="C15" s="10" t="s">
        <v>15</v>
      </c>
      <c r="D15" s="10" t="s">
        <v>16</v>
      </c>
      <c r="E15" s="10" t="s">
        <v>17</v>
      </c>
      <c r="F15" s="11"/>
      <c r="G15" s="11" t="s">
        <v>18</v>
      </c>
      <c r="H15" s="11"/>
      <c r="I15" s="11" t="s">
        <v>18</v>
      </c>
      <c r="J15" s="11" t="s">
        <v>18</v>
      </c>
      <c r="K15" s="11"/>
      <c r="L15" s="11" t="s">
        <v>18</v>
      </c>
    </row>
    <row r="16" spans="1:13" ht="16.5">
      <c r="A16" s="9" t="s">
        <v>72</v>
      </c>
      <c r="B16" s="10" t="s">
        <v>14</v>
      </c>
      <c r="C16" s="10" t="s">
        <v>73</v>
      </c>
      <c r="D16" s="10" t="s">
        <v>74</v>
      </c>
      <c r="E16" s="10" t="s">
        <v>22</v>
      </c>
      <c r="F16" s="11"/>
      <c r="G16" s="11"/>
      <c r="H16" s="11"/>
      <c r="I16" s="11" t="s">
        <v>18</v>
      </c>
      <c r="J16" s="11" t="s">
        <v>18</v>
      </c>
      <c r="K16" s="11" t="s">
        <v>18</v>
      </c>
      <c r="L16" s="11"/>
    </row>
    <row r="17" spans="1:12" ht="16.5">
      <c r="A17" s="9" t="s">
        <v>62</v>
      </c>
      <c r="B17" s="10" t="s">
        <v>24</v>
      </c>
      <c r="C17" s="10" t="s">
        <v>63</v>
      </c>
      <c r="D17" s="10" t="s">
        <v>64</v>
      </c>
      <c r="E17" s="10" t="s">
        <v>65</v>
      </c>
      <c r="F17" s="11" t="s">
        <v>18</v>
      </c>
      <c r="G17" s="11"/>
      <c r="H17" s="11"/>
      <c r="I17" s="11"/>
      <c r="J17" s="11"/>
      <c r="K17" s="11"/>
      <c r="L17" s="11" t="s">
        <v>18</v>
      </c>
    </row>
    <row r="18" spans="1:12" ht="16.5">
      <c r="A18" s="9" t="s">
        <v>39</v>
      </c>
      <c r="B18" s="10" t="s">
        <v>24</v>
      </c>
      <c r="C18" s="10" t="s">
        <v>40</v>
      </c>
      <c r="D18" s="10" t="s">
        <v>41</v>
      </c>
      <c r="E18" s="10" t="s">
        <v>42</v>
      </c>
      <c r="F18" s="11" t="s">
        <v>18</v>
      </c>
      <c r="G18" s="11" t="s">
        <v>18</v>
      </c>
      <c r="H18" s="11" t="s">
        <v>18</v>
      </c>
      <c r="I18" s="11" t="s">
        <v>18</v>
      </c>
      <c r="J18" s="11" t="s">
        <v>18</v>
      </c>
      <c r="K18" s="11" t="s">
        <v>18</v>
      </c>
      <c r="L18" s="11" t="s">
        <v>18</v>
      </c>
    </row>
    <row r="19" spans="1:12" ht="16.5">
      <c r="A19" s="9" t="s">
        <v>19</v>
      </c>
      <c r="B19" s="10" t="s">
        <v>14</v>
      </c>
      <c r="C19" s="10" t="s">
        <v>20</v>
      </c>
      <c r="D19" s="10" t="s">
        <v>21</v>
      </c>
      <c r="E19" s="10" t="s">
        <v>22</v>
      </c>
      <c r="F19" s="11" t="s">
        <v>18</v>
      </c>
      <c r="G19" s="11" t="s">
        <v>18</v>
      </c>
      <c r="H19" s="11" t="s">
        <v>18</v>
      </c>
      <c r="I19" s="11"/>
      <c r="J19" s="11"/>
      <c r="K19" s="11"/>
      <c r="L19" s="11"/>
    </row>
    <row r="20" spans="1:12" ht="16.5">
      <c r="A20" s="9" t="s">
        <v>47</v>
      </c>
      <c r="B20" s="10" t="s">
        <v>48</v>
      </c>
      <c r="C20" s="10" t="s">
        <v>49</v>
      </c>
      <c r="D20" s="10" t="s">
        <v>50</v>
      </c>
      <c r="E20" s="10" t="s">
        <v>22</v>
      </c>
      <c r="F20" s="11"/>
      <c r="G20" s="11" t="s">
        <v>18</v>
      </c>
      <c r="H20" s="11"/>
      <c r="I20" s="11" t="s">
        <v>18</v>
      </c>
      <c r="J20" s="11"/>
      <c r="K20" s="11" t="s">
        <v>18</v>
      </c>
      <c r="L20" s="11"/>
    </row>
    <row r="21" spans="1:12" ht="16.5">
      <c r="A21" s="9" t="s">
        <v>66</v>
      </c>
      <c r="B21" s="10" t="s">
        <v>24</v>
      </c>
      <c r="C21" s="10" t="s">
        <v>67</v>
      </c>
      <c r="D21" s="10" t="s">
        <v>68</v>
      </c>
      <c r="E21" s="10" t="s">
        <v>42</v>
      </c>
      <c r="F21" s="11"/>
      <c r="G21" s="11" t="s">
        <v>18</v>
      </c>
      <c r="H21" s="11"/>
      <c r="I21" s="11" t="s">
        <v>18</v>
      </c>
      <c r="J21" s="11"/>
      <c r="K21" s="11"/>
      <c r="L21" s="11"/>
    </row>
    <row r="22" spans="1:12" ht="16.5">
      <c r="A22" s="9" t="s">
        <v>32</v>
      </c>
      <c r="B22" s="10" t="s">
        <v>14</v>
      </c>
      <c r="C22" s="10" t="s">
        <v>33</v>
      </c>
      <c r="D22" s="10" t="s">
        <v>34</v>
      </c>
      <c r="E22" s="10" t="s">
        <v>27</v>
      </c>
      <c r="F22" s="11" t="s">
        <v>18</v>
      </c>
      <c r="G22" s="11" t="s">
        <v>18</v>
      </c>
      <c r="H22" s="11"/>
      <c r="I22" s="11"/>
      <c r="J22" s="11" t="s">
        <v>18</v>
      </c>
      <c r="K22" s="11"/>
      <c r="L22" s="11" t="s">
        <v>18</v>
      </c>
    </row>
    <row r="23" spans="1:12" ht="17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</sheetData>
  <sortState ref="A5:L22">
    <sortCondition ref="D5:D22"/>
  </sortState>
  <mergeCells count="3">
    <mergeCell ref="A1:E1"/>
    <mergeCell ref="A2:E2"/>
    <mergeCell ref="F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activeCell="A3" sqref="A3"/>
    </sheetView>
  </sheetViews>
  <sheetFormatPr defaultRowHeight="15"/>
  <cols>
    <col min="2" max="2" width="5.5703125" bestFit="1" customWidth="1"/>
    <col min="3" max="3" width="12.7109375" bestFit="1" customWidth="1"/>
    <col min="4" max="4" width="16.85546875" bestFit="1" customWidth="1"/>
    <col min="5" max="5" width="23.5703125" bestFit="1" customWidth="1"/>
    <col min="6" max="12" width="3.140625" customWidth="1"/>
  </cols>
  <sheetData>
    <row r="1" spans="1:12" ht="23.25">
      <c r="A1" s="18" t="s">
        <v>0</v>
      </c>
      <c r="B1" s="18"/>
      <c r="C1" s="18"/>
      <c r="D1" s="18"/>
      <c r="E1" s="18"/>
      <c r="F1" s="1"/>
      <c r="G1" s="1"/>
      <c r="H1" s="1"/>
      <c r="I1" s="1"/>
      <c r="J1" s="1"/>
      <c r="K1" s="1"/>
      <c r="L1" s="1"/>
    </row>
    <row r="2" spans="1:12" ht="17.25">
      <c r="A2" s="2" t="s">
        <v>2</v>
      </c>
      <c r="B2" s="2"/>
      <c r="C2" s="2"/>
      <c r="D2" s="2"/>
      <c r="E2" s="2"/>
      <c r="F2" s="3" t="s">
        <v>2</v>
      </c>
      <c r="G2" s="3"/>
      <c r="H2" s="3"/>
      <c r="I2" s="3"/>
      <c r="J2" s="3"/>
      <c r="K2" s="3"/>
      <c r="L2" s="3"/>
    </row>
    <row r="3" spans="1:12" ht="17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10</v>
      </c>
      <c r="K4" s="7" t="s">
        <v>12</v>
      </c>
      <c r="L4" s="7" t="s">
        <v>8</v>
      </c>
    </row>
    <row r="5" spans="1:12" ht="16.5">
      <c r="A5" s="9" t="s">
        <v>75</v>
      </c>
      <c r="B5" s="10" t="s">
        <v>48</v>
      </c>
      <c r="C5" s="10" t="s">
        <v>76</v>
      </c>
      <c r="D5" s="10" t="s">
        <v>77</v>
      </c>
      <c r="E5" s="10" t="s">
        <v>31</v>
      </c>
      <c r="F5" s="11"/>
      <c r="G5" s="11" t="s">
        <v>18</v>
      </c>
      <c r="H5" s="11" t="s">
        <v>18</v>
      </c>
      <c r="I5" s="11" t="s">
        <v>18</v>
      </c>
      <c r="J5" s="11" t="s">
        <v>18</v>
      </c>
      <c r="K5" s="11" t="s">
        <v>18</v>
      </c>
      <c r="L5" s="11"/>
    </row>
    <row r="6" spans="1:12" ht="16.5">
      <c r="A6" s="9" t="s">
        <v>78</v>
      </c>
      <c r="B6" s="10" t="s">
        <v>24</v>
      </c>
      <c r="C6" s="10" t="s">
        <v>79</v>
      </c>
      <c r="D6" s="10" t="s">
        <v>80</v>
      </c>
      <c r="E6" s="10" t="s">
        <v>42</v>
      </c>
      <c r="F6" s="11"/>
      <c r="G6" s="11" t="s">
        <v>18</v>
      </c>
      <c r="H6" s="11" t="s">
        <v>18</v>
      </c>
      <c r="I6" s="11"/>
      <c r="J6" s="11"/>
      <c r="K6" s="11"/>
      <c r="L6" s="11" t="s">
        <v>18</v>
      </c>
    </row>
    <row r="7" spans="1:12" ht="16.5">
      <c r="A7" s="9" t="s">
        <v>39</v>
      </c>
      <c r="B7" s="10" t="s">
        <v>24</v>
      </c>
      <c r="C7" s="10" t="s">
        <v>40</v>
      </c>
      <c r="D7" s="10" t="s">
        <v>41</v>
      </c>
      <c r="E7" s="10" t="s">
        <v>42</v>
      </c>
      <c r="F7" s="11" t="s">
        <v>18</v>
      </c>
      <c r="G7" s="11" t="s">
        <v>18</v>
      </c>
      <c r="H7" s="11" t="s">
        <v>18</v>
      </c>
      <c r="I7" s="11" t="s">
        <v>18</v>
      </c>
      <c r="J7" s="11" t="s">
        <v>18</v>
      </c>
      <c r="K7" s="11" t="s">
        <v>18</v>
      </c>
      <c r="L7" s="11" t="s">
        <v>18</v>
      </c>
    </row>
    <row r="8" spans="1:12" ht="16.5">
      <c r="A8" s="9" t="s">
        <v>66</v>
      </c>
      <c r="B8" s="10" t="s">
        <v>24</v>
      </c>
      <c r="C8" s="10" t="s">
        <v>67</v>
      </c>
      <c r="D8" s="10" t="s">
        <v>68</v>
      </c>
      <c r="E8" s="10" t="s">
        <v>42</v>
      </c>
      <c r="F8" s="11"/>
      <c r="G8" s="11" t="s">
        <v>18</v>
      </c>
      <c r="H8" s="11"/>
      <c r="I8" s="11" t="s">
        <v>18</v>
      </c>
      <c r="J8" s="11"/>
      <c r="K8" s="11"/>
      <c r="L8" s="11"/>
    </row>
    <row r="9" spans="1:12" ht="16.5">
      <c r="A9" s="9" t="s">
        <v>13</v>
      </c>
      <c r="B9" s="10" t="s">
        <v>14</v>
      </c>
      <c r="C9" s="10" t="s">
        <v>15</v>
      </c>
      <c r="D9" s="10" t="s">
        <v>16</v>
      </c>
      <c r="E9" s="10" t="s">
        <v>17</v>
      </c>
      <c r="F9" s="11"/>
      <c r="G9" s="11" t="s">
        <v>18</v>
      </c>
      <c r="H9" s="11"/>
      <c r="I9" s="11" t="s">
        <v>18</v>
      </c>
      <c r="J9" s="11" t="s">
        <v>18</v>
      </c>
      <c r="K9" s="11"/>
      <c r="L9" s="11" t="s">
        <v>18</v>
      </c>
    </row>
    <row r="10" spans="1:12" ht="16.5">
      <c r="A10" s="9" t="s">
        <v>19</v>
      </c>
      <c r="B10" s="10" t="s">
        <v>14</v>
      </c>
      <c r="C10" s="10" t="s">
        <v>20</v>
      </c>
      <c r="D10" s="10" t="s">
        <v>21</v>
      </c>
      <c r="E10" s="10" t="s">
        <v>22</v>
      </c>
      <c r="F10" s="11" t="s">
        <v>18</v>
      </c>
      <c r="G10" s="11" t="s">
        <v>18</v>
      </c>
      <c r="H10" s="11" t="s">
        <v>18</v>
      </c>
      <c r="I10" s="11"/>
      <c r="J10" s="11"/>
      <c r="K10" s="11"/>
      <c r="L10" s="11"/>
    </row>
    <row r="11" spans="1:12" ht="16.5">
      <c r="A11" s="9" t="s">
        <v>47</v>
      </c>
      <c r="B11" s="10" t="s">
        <v>48</v>
      </c>
      <c r="C11" s="10" t="s">
        <v>49</v>
      </c>
      <c r="D11" s="10" t="s">
        <v>50</v>
      </c>
      <c r="E11" s="10" t="s">
        <v>22</v>
      </c>
      <c r="F11" s="11"/>
      <c r="G11" s="11" t="s">
        <v>18</v>
      </c>
      <c r="H11" s="11"/>
      <c r="I11" s="11" t="s">
        <v>18</v>
      </c>
      <c r="J11" s="11"/>
      <c r="K11" s="11" t="s">
        <v>18</v>
      </c>
      <c r="L11" s="11"/>
    </row>
    <row r="12" spans="1:12" ht="16.5">
      <c r="A12" s="9" t="s">
        <v>69</v>
      </c>
      <c r="B12" s="10" t="s">
        <v>24</v>
      </c>
      <c r="C12" s="10" t="s">
        <v>70</v>
      </c>
      <c r="D12" s="10" t="s">
        <v>71</v>
      </c>
      <c r="E12" s="10" t="s">
        <v>38</v>
      </c>
      <c r="F12" s="11" t="s">
        <v>18</v>
      </c>
      <c r="G12" s="11" t="s">
        <v>18</v>
      </c>
      <c r="H12" s="11"/>
      <c r="I12" s="11"/>
      <c r="J12" s="11" t="s">
        <v>18</v>
      </c>
      <c r="K12" s="11" t="s">
        <v>18</v>
      </c>
      <c r="L12" s="11"/>
    </row>
    <row r="13" spans="1:12" ht="16.5">
      <c r="A13" s="9" t="s">
        <v>35</v>
      </c>
      <c r="B13" s="10" t="s">
        <v>24</v>
      </c>
      <c r="C13" s="10" t="s">
        <v>36</v>
      </c>
      <c r="D13" s="10" t="s">
        <v>37</v>
      </c>
      <c r="E13" s="10" t="s">
        <v>38</v>
      </c>
      <c r="F13" s="11"/>
      <c r="G13" s="11" t="s">
        <v>18</v>
      </c>
      <c r="H13" s="11" t="s">
        <v>18</v>
      </c>
      <c r="I13" s="11" t="s">
        <v>18</v>
      </c>
      <c r="J13" s="11"/>
      <c r="K13" s="11"/>
      <c r="L13" s="11" t="s">
        <v>18</v>
      </c>
    </row>
    <row r="14" spans="1:12" ht="16.5">
      <c r="A14" s="9" t="s">
        <v>58</v>
      </c>
      <c r="B14" s="10" t="s">
        <v>52</v>
      </c>
      <c r="C14" s="10" t="s">
        <v>59</v>
      </c>
      <c r="D14" s="10" t="s">
        <v>60</v>
      </c>
      <c r="E14" s="10" t="s">
        <v>61</v>
      </c>
      <c r="F14" s="11"/>
      <c r="G14" s="11" t="s">
        <v>18</v>
      </c>
      <c r="H14" s="11" t="s">
        <v>18</v>
      </c>
      <c r="I14" s="11"/>
      <c r="J14" s="11"/>
      <c r="K14" s="11" t="s">
        <v>18</v>
      </c>
      <c r="L14" s="11"/>
    </row>
    <row r="15" spans="1:12" ht="16.5">
      <c r="A15" s="9" t="s">
        <v>23</v>
      </c>
      <c r="B15" s="10" t="s">
        <v>24</v>
      </c>
      <c r="C15" s="10" t="s">
        <v>25</v>
      </c>
      <c r="D15" s="10" t="s">
        <v>26</v>
      </c>
      <c r="E15" s="10" t="s">
        <v>27</v>
      </c>
      <c r="F15" s="11"/>
      <c r="G15" s="11" t="s">
        <v>18</v>
      </c>
      <c r="H15" s="11" t="s">
        <v>18</v>
      </c>
      <c r="I15" s="11" t="s">
        <v>18</v>
      </c>
      <c r="J15" s="11" t="s">
        <v>18</v>
      </c>
      <c r="K15" s="11" t="s">
        <v>18</v>
      </c>
      <c r="L15" s="11"/>
    </row>
    <row r="16" spans="1:12" ht="16.5">
      <c r="A16" s="9" t="s">
        <v>32</v>
      </c>
      <c r="B16" s="10" t="s">
        <v>14</v>
      </c>
      <c r="C16" s="10" t="s">
        <v>33</v>
      </c>
      <c r="D16" s="10" t="s">
        <v>34</v>
      </c>
      <c r="E16" s="10" t="s">
        <v>27</v>
      </c>
      <c r="F16" s="11" t="s">
        <v>18</v>
      </c>
      <c r="G16" s="11" t="s">
        <v>18</v>
      </c>
      <c r="H16" s="11"/>
      <c r="I16" s="11"/>
      <c r="J16" s="11" t="s">
        <v>18</v>
      </c>
      <c r="K16" s="11"/>
      <c r="L16" s="11" t="s">
        <v>18</v>
      </c>
    </row>
    <row r="17" spans="1:12" ht="16.5">
      <c r="A17" s="9" t="s">
        <v>28</v>
      </c>
      <c r="B17" s="10" t="s">
        <v>24</v>
      </c>
      <c r="C17" s="10" t="s">
        <v>29</v>
      </c>
      <c r="D17" s="10" t="s">
        <v>30</v>
      </c>
      <c r="E17" s="10" t="s">
        <v>31</v>
      </c>
      <c r="F17" s="11" t="s">
        <v>18</v>
      </c>
      <c r="G17" s="11"/>
      <c r="H17" s="11"/>
      <c r="I17" s="11"/>
      <c r="J17" s="11"/>
      <c r="K17" s="11"/>
      <c r="L17" s="11" t="s">
        <v>18</v>
      </c>
    </row>
    <row r="18" spans="1:12" ht="16.5">
      <c r="A18" s="9" t="s">
        <v>51</v>
      </c>
      <c r="B18" s="10" t="s">
        <v>52</v>
      </c>
      <c r="C18" s="10" t="s">
        <v>53</v>
      </c>
      <c r="D18" s="10" t="s">
        <v>54</v>
      </c>
      <c r="E18" s="10" t="s">
        <v>17</v>
      </c>
      <c r="F18" s="11"/>
      <c r="G18" s="11"/>
      <c r="H18" s="11" t="s">
        <v>18</v>
      </c>
      <c r="I18" s="11"/>
      <c r="J18" s="11" t="s">
        <v>18</v>
      </c>
      <c r="K18" s="11"/>
      <c r="L18" s="11" t="s">
        <v>18</v>
      </c>
    </row>
    <row r="19" spans="1:12" ht="16.5">
      <c r="A19" s="9" t="s">
        <v>72</v>
      </c>
      <c r="B19" s="10" t="s">
        <v>14</v>
      </c>
      <c r="C19" s="10" t="s">
        <v>73</v>
      </c>
      <c r="D19" s="10" t="s">
        <v>74</v>
      </c>
      <c r="E19" s="10" t="s">
        <v>22</v>
      </c>
      <c r="F19" s="11"/>
      <c r="G19" s="11"/>
      <c r="H19" s="11"/>
      <c r="I19" s="11" t="s">
        <v>18</v>
      </c>
      <c r="J19" s="11" t="s">
        <v>18</v>
      </c>
      <c r="K19" s="11" t="s">
        <v>18</v>
      </c>
      <c r="L19" s="11"/>
    </row>
    <row r="20" spans="1:12" ht="16.5">
      <c r="A20" s="9" t="s">
        <v>55</v>
      </c>
      <c r="B20" s="10" t="s">
        <v>24</v>
      </c>
      <c r="C20" s="10" t="s">
        <v>56</v>
      </c>
      <c r="D20" s="10" t="s">
        <v>57</v>
      </c>
      <c r="E20" s="10" t="s">
        <v>27</v>
      </c>
      <c r="F20" s="11" t="s">
        <v>18</v>
      </c>
      <c r="G20" s="11"/>
      <c r="H20" s="11" t="s">
        <v>18</v>
      </c>
      <c r="I20" s="11" t="s">
        <v>18</v>
      </c>
      <c r="J20" s="11"/>
      <c r="K20" s="11"/>
      <c r="L20" s="11"/>
    </row>
    <row r="21" spans="1:12" ht="16.5">
      <c r="A21" s="9" t="s">
        <v>62</v>
      </c>
      <c r="B21" s="10" t="s">
        <v>24</v>
      </c>
      <c r="C21" s="10" t="s">
        <v>63</v>
      </c>
      <c r="D21" s="10" t="s">
        <v>64</v>
      </c>
      <c r="E21" s="10" t="s">
        <v>65</v>
      </c>
      <c r="F21" s="11" t="s">
        <v>18</v>
      </c>
      <c r="G21" s="11"/>
      <c r="H21" s="11"/>
      <c r="I21" s="11"/>
      <c r="J21" s="11"/>
      <c r="K21" s="11"/>
      <c r="L21" s="11" t="s">
        <v>18</v>
      </c>
    </row>
    <row r="22" spans="1:12" ht="16.5">
      <c r="A22" s="9" t="s">
        <v>43</v>
      </c>
      <c r="B22" s="10" t="s">
        <v>24</v>
      </c>
      <c r="C22" s="10" t="s">
        <v>44</v>
      </c>
      <c r="D22" s="10" t="s">
        <v>45</v>
      </c>
      <c r="E22" s="10" t="s">
        <v>46</v>
      </c>
      <c r="F22" s="11" t="s">
        <v>18</v>
      </c>
      <c r="G22" s="11"/>
      <c r="H22" s="11" t="s">
        <v>18</v>
      </c>
      <c r="I22" s="11" t="s">
        <v>18</v>
      </c>
      <c r="J22" s="11" t="s">
        <v>18</v>
      </c>
      <c r="K22" s="11" t="s">
        <v>18</v>
      </c>
      <c r="L22" s="11" t="s">
        <v>18</v>
      </c>
    </row>
  </sheetData>
  <sortState ref="A5:L22">
    <sortCondition ref="G5:G22"/>
    <sortCondition ref="E5:E22"/>
    <sortCondition ref="D5:D22"/>
  </sortState>
  <mergeCells count="3">
    <mergeCell ref="A1:E1"/>
    <mergeCell ref="A2:E2"/>
    <mergeCell ref="F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A2" sqref="A2"/>
    </sheetView>
  </sheetViews>
  <sheetFormatPr defaultRowHeight="15"/>
  <cols>
    <col min="1" max="1" width="23.42578125" bestFit="1" customWidth="1"/>
    <col min="2" max="8" width="10.28515625" customWidth="1"/>
  </cols>
  <sheetData>
    <row r="1" spans="1:8" ht="23.25">
      <c r="A1" s="18" t="s">
        <v>0</v>
      </c>
      <c r="B1" s="18"/>
      <c r="C1" s="18"/>
      <c r="D1" s="18"/>
      <c r="E1" s="18"/>
      <c r="F1" s="12" t="s">
        <v>81</v>
      </c>
      <c r="G1" s="12"/>
      <c r="H1" s="12"/>
    </row>
    <row r="3" spans="1:8" ht="16.5">
      <c r="A3" s="13" t="s">
        <v>82</v>
      </c>
      <c r="B3" s="10"/>
      <c r="C3" s="10"/>
      <c r="D3" s="10"/>
      <c r="E3" s="10"/>
      <c r="F3" s="10"/>
      <c r="G3" s="10"/>
      <c r="H3" s="10"/>
    </row>
    <row r="4" spans="1:8" ht="16.5">
      <c r="A4" s="10"/>
      <c r="B4" s="14" t="s">
        <v>83</v>
      </c>
      <c r="C4" s="14" t="s">
        <v>84</v>
      </c>
      <c r="D4" s="14" t="s">
        <v>85</v>
      </c>
      <c r="E4" s="14" t="s">
        <v>86</v>
      </c>
      <c r="F4" s="14" t="s">
        <v>87</v>
      </c>
      <c r="G4" s="14" t="s">
        <v>88</v>
      </c>
      <c r="H4" s="14" t="s">
        <v>89</v>
      </c>
    </row>
    <row r="5" spans="1:8" ht="16.5">
      <c r="A5" s="10" t="s">
        <v>92</v>
      </c>
      <c r="B5" s="15">
        <v>10297</v>
      </c>
      <c r="C5" s="15">
        <v>8729</v>
      </c>
      <c r="D5" s="15">
        <v>8015</v>
      </c>
      <c r="E5" s="15">
        <v>7373</v>
      </c>
      <c r="F5" s="15">
        <v>6596</v>
      </c>
      <c r="G5" s="15">
        <v>7481</v>
      </c>
      <c r="H5" s="15">
        <f>SUM(B5:G5)</f>
        <v>48491</v>
      </c>
    </row>
    <row r="6" spans="1:8" ht="16.5">
      <c r="A6" s="10" t="s">
        <v>93</v>
      </c>
      <c r="B6" s="15">
        <v>7401</v>
      </c>
      <c r="C6" s="15">
        <v>7666</v>
      </c>
      <c r="D6" s="15">
        <v>7175</v>
      </c>
      <c r="E6" s="15">
        <v>7449</v>
      </c>
      <c r="F6" s="15">
        <v>5782</v>
      </c>
      <c r="G6" s="15">
        <v>7244</v>
      </c>
      <c r="H6" s="15">
        <f>SUM(B6:G6)</f>
        <v>42717</v>
      </c>
    </row>
    <row r="7" spans="1:8" ht="16.5">
      <c r="A7" s="10" t="s">
        <v>96</v>
      </c>
      <c r="B7" s="15">
        <v>5663</v>
      </c>
      <c r="C7" s="15">
        <v>4800</v>
      </c>
      <c r="D7" s="15">
        <v>4409</v>
      </c>
      <c r="E7" s="15">
        <v>4054</v>
      </c>
      <c r="F7" s="15">
        <v>3628</v>
      </c>
      <c r="G7" s="15">
        <v>4114</v>
      </c>
      <c r="H7" s="15">
        <f>SUM(B7:G7)</f>
        <v>26668</v>
      </c>
    </row>
    <row r="8" spans="1:8" ht="16.5">
      <c r="A8" s="10" t="s">
        <v>91</v>
      </c>
      <c r="B8" s="15">
        <v>4457</v>
      </c>
      <c r="C8" s="15">
        <v>4929</v>
      </c>
      <c r="D8" s="15">
        <v>4678</v>
      </c>
      <c r="E8" s="15">
        <v>5233</v>
      </c>
      <c r="F8" s="15">
        <v>4512</v>
      </c>
      <c r="G8" s="15">
        <v>5544</v>
      </c>
      <c r="H8" s="15">
        <f>SUM(B8:G8)</f>
        <v>29353</v>
      </c>
    </row>
    <row r="9" spans="1:8" ht="16.5">
      <c r="A9" s="10" t="s">
        <v>90</v>
      </c>
      <c r="B9" s="15">
        <v>3071</v>
      </c>
      <c r="C9" s="15">
        <v>4523</v>
      </c>
      <c r="D9" s="15">
        <v>4352</v>
      </c>
      <c r="E9" s="15">
        <v>4454</v>
      </c>
      <c r="F9" s="15">
        <v>3973</v>
      </c>
      <c r="G9" s="15">
        <v>4553</v>
      </c>
      <c r="H9" s="15">
        <f>SUM(B9:G9)</f>
        <v>24926</v>
      </c>
    </row>
    <row r="10" spans="1:8" ht="16.5">
      <c r="A10" s="10" t="s">
        <v>95</v>
      </c>
      <c r="B10" s="15">
        <v>2451</v>
      </c>
      <c r="C10" s="15">
        <v>2710</v>
      </c>
      <c r="D10" s="15">
        <v>2571</v>
      </c>
      <c r="E10" s="15">
        <v>2875</v>
      </c>
      <c r="F10" s="15">
        <v>2482</v>
      </c>
      <c r="G10" s="15">
        <v>3047</v>
      </c>
      <c r="H10" s="15">
        <f>SUM(B10:G10)</f>
        <v>16136</v>
      </c>
    </row>
    <row r="11" spans="1:8" ht="16.5">
      <c r="A11" s="10" t="s">
        <v>94</v>
      </c>
      <c r="B11" s="15">
        <v>1611</v>
      </c>
      <c r="C11" s="15">
        <v>2487</v>
      </c>
      <c r="D11" s="15">
        <v>2394</v>
      </c>
      <c r="E11" s="15">
        <v>2448</v>
      </c>
      <c r="F11" s="15">
        <v>2183</v>
      </c>
      <c r="G11" s="15">
        <v>2506</v>
      </c>
      <c r="H11" s="15">
        <f>SUM(B11:G11)</f>
        <v>13629</v>
      </c>
    </row>
    <row r="12" spans="1:8">
      <c r="A12" s="13" t="s">
        <v>89</v>
      </c>
      <c r="B12" s="16">
        <f t="shared" ref="B12:H12" si="0">SUM(B5:B11)</f>
        <v>34951</v>
      </c>
      <c r="C12" s="16">
        <f t="shared" si="0"/>
        <v>35844</v>
      </c>
      <c r="D12" s="16">
        <f t="shared" si="0"/>
        <v>33594</v>
      </c>
      <c r="E12" s="16">
        <f t="shared" si="0"/>
        <v>33886</v>
      </c>
      <c r="F12" s="16">
        <f t="shared" si="0"/>
        <v>29156</v>
      </c>
      <c r="G12" s="16">
        <f t="shared" si="0"/>
        <v>34489</v>
      </c>
      <c r="H12" s="16">
        <f t="shared" si="0"/>
        <v>201920</v>
      </c>
    </row>
    <row r="13" spans="1:8" ht="16.5">
      <c r="A13" s="10"/>
      <c r="B13" s="10"/>
      <c r="C13" s="10"/>
      <c r="D13" s="10"/>
      <c r="E13" s="10"/>
      <c r="F13" s="10"/>
      <c r="G13" s="10"/>
      <c r="H13" s="10"/>
    </row>
    <row r="14" spans="1:8">
      <c r="B14" s="17"/>
      <c r="C14" s="17"/>
      <c r="D14" s="17"/>
      <c r="E14" s="17"/>
      <c r="F14" s="17"/>
      <c r="G14" s="17"/>
    </row>
    <row r="15" spans="1:8">
      <c r="B15" s="17"/>
      <c r="C15" s="17"/>
      <c r="D15" s="17"/>
      <c r="E15" s="17"/>
      <c r="F15" s="17"/>
      <c r="G15" s="17"/>
    </row>
  </sheetData>
  <sortState ref="A5:H11">
    <sortCondition descending="1" ref="B5:B11"/>
  </sortState>
  <mergeCells count="2">
    <mergeCell ref="A1:E1"/>
    <mergeCell ref="F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A2" sqref="A2"/>
    </sheetView>
  </sheetViews>
  <sheetFormatPr defaultRowHeight="15"/>
  <cols>
    <col min="1" max="1" width="23.42578125" bestFit="1" customWidth="1"/>
    <col min="2" max="8" width="10.28515625" customWidth="1"/>
  </cols>
  <sheetData>
    <row r="1" spans="1:8" ht="23.25">
      <c r="A1" s="18" t="s">
        <v>0</v>
      </c>
      <c r="B1" s="18"/>
      <c r="C1" s="18"/>
      <c r="D1" s="18"/>
      <c r="E1" s="18"/>
      <c r="F1" s="12" t="s">
        <v>97</v>
      </c>
      <c r="G1" s="12"/>
      <c r="H1" s="12"/>
    </row>
    <row r="3" spans="1:8" ht="16.5">
      <c r="A3" s="13" t="s">
        <v>82</v>
      </c>
      <c r="B3" s="10"/>
      <c r="C3" s="10"/>
      <c r="D3" s="10"/>
      <c r="E3" s="10"/>
      <c r="F3" s="10"/>
      <c r="G3" s="10"/>
      <c r="H3" s="10"/>
    </row>
    <row r="4" spans="1:8" ht="16.5">
      <c r="A4" s="10"/>
      <c r="B4" s="14" t="s">
        <v>87</v>
      </c>
      <c r="C4" s="14" t="s">
        <v>85</v>
      </c>
      <c r="D4" s="14" t="s">
        <v>86</v>
      </c>
      <c r="E4" s="14" t="s">
        <v>88</v>
      </c>
      <c r="F4" s="14" t="s">
        <v>83</v>
      </c>
      <c r="G4" s="14" t="s">
        <v>84</v>
      </c>
      <c r="H4" s="14" t="s">
        <v>89</v>
      </c>
    </row>
    <row r="5" spans="1:8" ht="16.5">
      <c r="A5" s="10" t="s">
        <v>90</v>
      </c>
      <c r="B5" s="15">
        <v>3973</v>
      </c>
      <c r="C5" s="15">
        <v>4352</v>
      </c>
      <c r="D5" s="15">
        <v>4454</v>
      </c>
      <c r="E5" s="15">
        <v>4553</v>
      </c>
      <c r="F5" s="15">
        <v>3071</v>
      </c>
      <c r="G5" s="15">
        <v>4523</v>
      </c>
      <c r="H5" s="15">
        <f t="shared" ref="H5:H11" si="0">SUM(B5:G5)</f>
        <v>24926</v>
      </c>
    </row>
    <row r="6" spans="1:8" ht="16.5">
      <c r="A6" s="10" t="s">
        <v>91</v>
      </c>
      <c r="B6" s="15">
        <v>4512</v>
      </c>
      <c r="C6" s="15">
        <v>4678</v>
      </c>
      <c r="D6" s="15">
        <v>5233</v>
      </c>
      <c r="E6" s="15">
        <v>5544</v>
      </c>
      <c r="F6" s="15">
        <v>4457</v>
      </c>
      <c r="G6" s="15">
        <v>4929</v>
      </c>
      <c r="H6" s="15">
        <f t="shared" si="0"/>
        <v>29353</v>
      </c>
    </row>
    <row r="7" spans="1:8" ht="16.5">
      <c r="A7" s="10" t="s">
        <v>92</v>
      </c>
      <c r="B7" s="15">
        <v>6596</v>
      </c>
      <c r="C7" s="15">
        <v>8015</v>
      </c>
      <c r="D7" s="15">
        <v>7373</v>
      </c>
      <c r="E7" s="15">
        <v>7481</v>
      </c>
      <c r="F7" s="15">
        <v>10297</v>
      </c>
      <c r="G7" s="15">
        <v>8729</v>
      </c>
      <c r="H7" s="15">
        <f t="shared" si="0"/>
        <v>48491</v>
      </c>
    </row>
    <row r="8" spans="1:8" ht="16.5">
      <c r="A8" s="10" t="s">
        <v>93</v>
      </c>
      <c r="B8" s="15">
        <v>5782</v>
      </c>
      <c r="C8" s="15">
        <v>7175</v>
      </c>
      <c r="D8" s="15">
        <v>7449</v>
      </c>
      <c r="E8" s="15">
        <v>7244</v>
      </c>
      <c r="F8" s="15">
        <v>7401</v>
      </c>
      <c r="G8" s="15">
        <v>7666</v>
      </c>
      <c r="H8" s="15">
        <f t="shared" si="0"/>
        <v>42717</v>
      </c>
    </row>
    <row r="9" spans="1:8" ht="16.5">
      <c r="A9" s="10" t="s">
        <v>94</v>
      </c>
      <c r="B9" s="15">
        <v>2183</v>
      </c>
      <c r="C9" s="15">
        <v>2394</v>
      </c>
      <c r="D9" s="15">
        <v>2448</v>
      </c>
      <c r="E9" s="15">
        <v>2506</v>
      </c>
      <c r="F9" s="15">
        <v>1611</v>
      </c>
      <c r="G9" s="15">
        <v>2487</v>
      </c>
      <c r="H9" s="15">
        <f t="shared" si="0"/>
        <v>13629</v>
      </c>
    </row>
    <row r="10" spans="1:8" ht="16.5">
      <c r="A10" s="10" t="s">
        <v>95</v>
      </c>
      <c r="B10" s="15">
        <v>2482</v>
      </c>
      <c r="C10" s="15">
        <v>2571</v>
      </c>
      <c r="D10" s="15">
        <v>2875</v>
      </c>
      <c r="E10" s="15">
        <v>3047</v>
      </c>
      <c r="F10" s="15">
        <v>2451</v>
      </c>
      <c r="G10" s="15">
        <v>2710</v>
      </c>
      <c r="H10" s="15">
        <f t="shared" si="0"/>
        <v>16136</v>
      </c>
    </row>
    <row r="11" spans="1:8" ht="16.5">
      <c r="A11" s="10" t="s">
        <v>96</v>
      </c>
      <c r="B11" s="15">
        <v>3628</v>
      </c>
      <c r="C11" s="15">
        <v>4409</v>
      </c>
      <c r="D11" s="15">
        <v>4054</v>
      </c>
      <c r="E11" s="15">
        <v>4114</v>
      </c>
      <c r="F11" s="15">
        <v>5663</v>
      </c>
      <c r="G11" s="15">
        <v>4800</v>
      </c>
      <c r="H11" s="15">
        <f t="shared" si="0"/>
        <v>26668</v>
      </c>
    </row>
    <row r="12" spans="1:8">
      <c r="A12" s="13" t="s">
        <v>89</v>
      </c>
      <c r="B12" s="16">
        <f>SUM(B5:B11)</f>
        <v>29156</v>
      </c>
      <c r="C12" s="16">
        <f>SUM(C5:C11)</f>
        <v>33594</v>
      </c>
      <c r="D12" s="16">
        <f>SUM(D5:D11)</f>
        <v>33886</v>
      </c>
      <c r="E12" s="16">
        <f>SUM(E5:E11)</f>
        <v>34489</v>
      </c>
      <c r="F12" s="16">
        <f>SUM(F5:F11)</f>
        <v>34951</v>
      </c>
      <c r="G12" s="16">
        <f>SUM(G5:G11)</f>
        <v>35844</v>
      </c>
      <c r="H12" s="16">
        <f t="shared" ref="B12:H12" si="1">SUM(H5:H11)</f>
        <v>201920</v>
      </c>
    </row>
    <row r="13" spans="1:8" ht="16.5">
      <c r="A13" s="10"/>
      <c r="B13" s="10"/>
      <c r="C13" s="10"/>
      <c r="D13" s="10"/>
      <c r="E13" s="10"/>
      <c r="F13" s="10"/>
      <c r="G13" s="10"/>
      <c r="H13" s="10"/>
    </row>
    <row r="14" spans="1:8">
      <c r="B14" s="17"/>
      <c r="C14" s="17"/>
      <c r="D14" s="17"/>
      <c r="E14" s="17"/>
      <c r="F14" s="17"/>
      <c r="G14" s="17"/>
    </row>
    <row r="15" spans="1:8">
      <c r="B15" s="17"/>
      <c r="C15" s="17"/>
      <c r="D15" s="17"/>
      <c r="E15" s="17"/>
      <c r="F15" s="17"/>
      <c r="G15" s="17"/>
    </row>
    <row r="16" spans="1:8">
      <c r="B16" s="17"/>
      <c r="C16" s="17"/>
      <c r="D16" s="17"/>
      <c r="E16" s="17"/>
      <c r="F16" s="17"/>
      <c r="G16" s="17"/>
    </row>
  </sheetData>
  <sortState columnSort="1" ref="B4:G12">
    <sortCondition ref="B12:G12"/>
  </sortState>
  <mergeCells count="2">
    <mergeCell ref="A1:E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Alphabetical</vt:lpstr>
      <vt:lpstr>Availability</vt:lpstr>
      <vt:lpstr>Programs</vt:lpstr>
      <vt:lpstr>Monthly Allocations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2007-11-28T00:23:33Z</dcterms:created>
  <dcterms:modified xsi:type="dcterms:W3CDTF">2007-11-28T00:37:55Z</dcterms:modified>
</cp:coreProperties>
</file>